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3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D17" i="1" l="1"/>
  <c r="D25" i="1" l="1"/>
  <c r="D24" i="1"/>
  <c r="C17" i="1"/>
  <c r="C25" i="1" l="1"/>
  <c r="C24" i="1"/>
</calcChain>
</file>

<file path=xl/sharedStrings.xml><?xml version="1.0" encoding="utf-8"?>
<sst xmlns="http://schemas.openxmlformats.org/spreadsheetml/2006/main" count="23" uniqueCount="19">
  <si>
    <t>S A Ú D E</t>
  </si>
  <si>
    <t>APLICAÇÃO DOS 15%  DAS RECEITAS DE IMPOSTOS</t>
  </si>
  <si>
    <t>RECEITAS</t>
  </si>
  <si>
    <t>ACUMULADO</t>
  </si>
  <si>
    <t>Impostos Municipais</t>
  </si>
  <si>
    <t>Transferências do União</t>
  </si>
  <si>
    <t>Transferências da Estado</t>
  </si>
  <si>
    <t>Total</t>
  </si>
  <si>
    <t>DESPESAS</t>
  </si>
  <si>
    <t>EMPENHADO</t>
  </si>
  <si>
    <t>LIQUIDADO</t>
  </si>
  <si>
    <t xml:space="preserve">% Aplicado </t>
  </si>
  <si>
    <t>Despesas com Recursos Próprios</t>
  </si>
  <si>
    <t xml:space="preserve">                                                                                                         </t>
  </si>
  <si>
    <t xml:space="preserve">     Aristides Silva Goes                                               Priscila Garcia                                 Sandro Luciano Rodrigues</t>
  </si>
  <si>
    <t xml:space="preserve"> CPF nº 742.376.168-00                                     CRC nº SP-285602/O-9                            CPF nº 056.395.078-10</t>
  </si>
  <si>
    <t xml:space="preserve">    Prefeito Municipal                                                      Contadora                                            Diretor Depto. Saúde</t>
  </si>
  <si>
    <t>QUADRIMESTRE SETEMBRO A DEZEMBRO/2018</t>
  </si>
  <si>
    <t>3°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</si>
</sst>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4" fontId="6" fillId="0" borderId="4" xfId="0" applyNumberFormat="1" applyFont="1" applyBorder="1" applyAlignment="1">
      <alignment horizontal="right" vertical="top" wrapText="1"/>
    </xf>
    <xf numFmtId="0" fontId="6" fillId="0" borderId="0" xfId="0" applyFont="1"/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right" vertical="top" wrapText="1"/>
    </xf>
    <xf numFmtId="10" fontId="5" fillId="0" borderId="8" xfId="1" applyNumberFormat="1" applyFont="1" applyBorder="1" applyAlignment="1">
      <alignment horizontal="right" vertical="top" wrapText="1"/>
    </xf>
    <xf numFmtId="10" fontId="5" fillId="0" borderId="4" xfId="1" applyNumberFormat="1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1" fillId="0" borderId="4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vertical="top" wrapText="1"/>
    </xf>
    <xf numFmtId="4" fontId="10" fillId="0" borderId="4" xfId="0" applyNumberFormat="1" applyFont="1" applyBorder="1" applyAlignment="1">
      <alignment horizontal="right" vertical="top" wrapText="1"/>
    </xf>
    <xf numFmtId="0" fontId="12" fillId="0" borderId="0" xfId="0" applyFont="1"/>
    <xf numFmtId="4" fontId="9" fillId="0" borderId="0" xfId="0" applyNumberFormat="1" applyFont="1"/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0" fillId="0" borderId="3" xfId="0" applyBorder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1</xdr:col>
      <xdr:colOff>476251</xdr:colOff>
      <xdr:row>4</xdr:row>
      <xdr:rowOff>171450</xdr:rowOff>
    </xdr:to>
    <xdr:pic>
      <xdr:nvPicPr>
        <xdr:cNvPr id="1025" name="Picture 1" descr="logomar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6" y="0"/>
          <a:ext cx="819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523875</xdr:colOff>
      <xdr:row>0</xdr:row>
      <xdr:rowOff>28576</xdr:rowOff>
    </xdr:from>
    <xdr:to>
      <xdr:col>3</xdr:col>
      <xdr:colOff>600075</xdr:colOff>
      <xdr:row>5</xdr:row>
      <xdr:rowOff>76200</xdr:rowOff>
    </xdr:to>
    <xdr:sp macro="" textlink="">
      <xdr:nvSpPr>
        <xdr:cNvPr id="3" name="CaixaDeTexto 2"/>
        <xdr:cNvSpPr txBox="1"/>
      </xdr:nvSpPr>
      <xdr:spPr>
        <a:xfrm>
          <a:off x="876300" y="28576"/>
          <a:ext cx="4191000" cy="1000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50" b="1">
              <a:solidFill>
                <a:schemeClr val="dk1"/>
              </a:solidFill>
              <a:latin typeface="+mn-lt"/>
              <a:ea typeface="+mn-ea"/>
              <a:cs typeface="+mn-cs"/>
            </a:rPr>
            <a:t>PREFEITURA MUNICIPAL DA ESTÂNCIA CLIMÁTICA DE NUPORANGA</a:t>
          </a:r>
          <a:endParaRPr lang="pt-B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050">
              <a:solidFill>
                <a:schemeClr val="dk1"/>
              </a:solidFill>
              <a:latin typeface="+mn-lt"/>
              <a:ea typeface="+mn-ea"/>
              <a:cs typeface="+mn-cs"/>
            </a:rPr>
            <a:t>Rua Bernardino Pereira da Silva, nº 375 – Centro – CEP 14670-000</a:t>
          </a:r>
        </a:p>
        <a:p>
          <a:pPr algn="ctr"/>
          <a:r>
            <a:rPr lang="pt-BR" sz="1050">
              <a:solidFill>
                <a:schemeClr val="dk1"/>
              </a:solidFill>
              <a:latin typeface="+mn-lt"/>
              <a:ea typeface="+mn-ea"/>
              <a:cs typeface="+mn-cs"/>
            </a:rPr>
            <a:t>Nuporanga – Estado de São Paulo</a:t>
          </a:r>
        </a:p>
        <a:p>
          <a:pPr algn="ctr"/>
          <a:r>
            <a:rPr lang="pt-BR" sz="1050">
              <a:solidFill>
                <a:schemeClr val="dk1"/>
              </a:solidFill>
              <a:latin typeface="+mn-lt"/>
              <a:ea typeface="+mn-ea"/>
              <a:cs typeface="+mn-cs"/>
            </a:rPr>
            <a:t>CNPJ: 46.754.388/0001-17 – IE: 484.058.588.117</a:t>
          </a:r>
        </a:p>
        <a:p>
          <a:pPr algn="ctr"/>
          <a:r>
            <a:rPr lang="pt-BR" sz="1050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www.nuporanga.sp.gov.br</a:t>
          </a:r>
          <a:r>
            <a:rPr lang="pt-BR" sz="1050" u="sng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pt-BR" sz="1050">
              <a:solidFill>
                <a:schemeClr val="dk1"/>
              </a:solidFill>
              <a:latin typeface="+mn-lt"/>
              <a:ea typeface="+mn-ea"/>
              <a:cs typeface="+mn-cs"/>
            </a:rPr>
            <a:t>TELEFAX: 16 3847 9200</a:t>
          </a:r>
        </a:p>
        <a:p>
          <a:pPr algn="ctr"/>
          <a:r>
            <a:rPr lang="pt-BR" sz="105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t-BR" sz="105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0"/>
  <sheetViews>
    <sheetView tabSelected="1" topLeftCell="A10" workbookViewId="0">
      <selection activeCell="D34" sqref="D34"/>
    </sheetView>
  </sheetViews>
  <sheetFormatPr defaultRowHeight="15" x14ac:dyDescent="0.25"/>
  <cols>
    <col min="1" max="1" width="5.28515625" customWidth="1"/>
    <col min="2" max="2" width="36" customWidth="1"/>
    <col min="3" max="3" width="25.7109375" customWidth="1"/>
    <col min="4" max="4" width="20.5703125" customWidth="1"/>
    <col min="7" max="7" width="11.7109375" bestFit="1" customWidth="1"/>
  </cols>
  <sheetData>
    <row r="7" spans="1:7" s="13" customFormat="1" ht="21" x14ac:dyDescent="0.35">
      <c r="A7" s="26" t="s">
        <v>0</v>
      </c>
      <c r="B7" s="26"/>
      <c r="C7" s="26"/>
      <c r="D7" s="26"/>
    </row>
    <row r="8" spans="1:7" ht="34.5" customHeight="1" x14ac:dyDescent="0.35">
      <c r="B8" s="2"/>
    </row>
    <row r="9" spans="1:7" s="4" customFormat="1" ht="15" customHeight="1" x14ac:dyDescent="0.25">
      <c r="A9" s="25" t="s">
        <v>17</v>
      </c>
      <c r="B9" s="25"/>
      <c r="C9" s="25"/>
      <c r="D9" s="25"/>
    </row>
    <row r="10" spans="1:7" s="4" customFormat="1" ht="37.5" customHeight="1" x14ac:dyDescent="0.25">
      <c r="B10" s="6"/>
    </row>
    <row r="11" spans="1:7" s="4" customFormat="1" x14ac:dyDescent="0.25">
      <c r="A11" s="25" t="s">
        <v>1</v>
      </c>
      <c r="B11" s="25"/>
      <c r="C11" s="25"/>
      <c r="D11" s="25"/>
    </row>
    <row r="12" spans="1:7" ht="16.5" thickBot="1" x14ac:dyDescent="0.3">
      <c r="B12" s="1"/>
    </row>
    <row r="13" spans="1:7" s="14" customFormat="1" ht="15.75" thickBot="1" x14ac:dyDescent="0.3">
      <c r="B13" s="15" t="s">
        <v>2</v>
      </c>
      <c r="C13" s="16" t="s">
        <v>18</v>
      </c>
      <c r="D13" s="16" t="s">
        <v>3</v>
      </c>
    </row>
    <row r="14" spans="1:7" s="14" customFormat="1" ht="15.75" thickBot="1" x14ac:dyDescent="0.3">
      <c r="B14" s="17" t="s">
        <v>4</v>
      </c>
      <c r="C14" s="18">
        <v>1125020.73</v>
      </c>
      <c r="D14" s="18">
        <v>2706763.31</v>
      </c>
      <c r="G14" s="22"/>
    </row>
    <row r="15" spans="1:7" s="14" customFormat="1" ht="15.75" thickBot="1" x14ac:dyDescent="0.3">
      <c r="B15" s="17" t="s">
        <v>5</v>
      </c>
      <c r="C15" s="18">
        <v>2432765.38</v>
      </c>
      <c r="D15" s="18">
        <v>7731385.7800000003</v>
      </c>
    </row>
    <row r="16" spans="1:7" s="14" customFormat="1" ht="15.75" thickBot="1" x14ac:dyDescent="0.3">
      <c r="B16" s="17" t="s">
        <v>6</v>
      </c>
      <c r="C16" s="18">
        <v>4995844.41</v>
      </c>
      <c r="D16" s="18">
        <v>15231051.34</v>
      </c>
    </row>
    <row r="17" spans="2:4" s="14" customFormat="1" ht="15.75" thickBot="1" x14ac:dyDescent="0.3">
      <c r="B17" s="19" t="s">
        <v>7</v>
      </c>
      <c r="C17" s="20">
        <f>+C16+C15+C14</f>
        <v>8553630.5199999996</v>
      </c>
      <c r="D17" s="20">
        <f>+D16+D15+D14</f>
        <v>25669200.43</v>
      </c>
    </row>
    <row r="18" spans="2:4" s="4" customFormat="1" ht="15.75" thickBot="1" x14ac:dyDescent="0.3">
      <c r="B18" s="6"/>
    </row>
    <row r="19" spans="2:4" s="4" customFormat="1" x14ac:dyDescent="0.25">
      <c r="B19" s="27" t="s">
        <v>8</v>
      </c>
      <c r="C19" s="7" t="s">
        <v>18</v>
      </c>
      <c r="D19" s="7" t="s">
        <v>3</v>
      </c>
    </row>
    <row r="20" spans="2:4" s="4" customFormat="1" x14ac:dyDescent="0.25">
      <c r="B20" s="28"/>
      <c r="C20" s="8" t="s">
        <v>9</v>
      </c>
      <c r="D20" s="8" t="s">
        <v>9</v>
      </c>
    </row>
    <row r="21" spans="2:4" s="4" customFormat="1" ht="15.75" thickBot="1" x14ac:dyDescent="0.3">
      <c r="B21" s="29"/>
      <c r="C21" s="9" t="s">
        <v>10</v>
      </c>
      <c r="D21" s="9" t="s">
        <v>10</v>
      </c>
    </row>
    <row r="22" spans="2:4" s="4" customFormat="1" x14ac:dyDescent="0.25">
      <c r="B22" s="30" t="s">
        <v>12</v>
      </c>
      <c r="C22" s="10">
        <v>1255884.26</v>
      </c>
      <c r="D22" s="10">
        <v>5980825.0300000003</v>
      </c>
    </row>
    <row r="23" spans="2:4" s="4" customFormat="1" ht="15.75" thickBot="1" x14ac:dyDescent="0.3">
      <c r="B23" s="31"/>
      <c r="C23" s="5">
        <v>1153969.71</v>
      </c>
      <c r="D23" s="5">
        <v>5815497.7999999998</v>
      </c>
    </row>
    <row r="24" spans="2:4" s="4" customFormat="1" x14ac:dyDescent="0.25">
      <c r="B24" s="23" t="s">
        <v>11</v>
      </c>
      <c r="C24" s="11">
        <f>C22/C17</f>
        <v>0.1468247029215847</v>
      </c>
      <c r="D24" s="11">
        <f>D22/D17</f>
        <v>0.2329961560863468</v>
      </c>
    </row>
    <row r="25" spans="2:4" s="4" customFormat="1" ht="15.75" thickBot="1" x14ac:dyDescent="0.3">
      <c r="B25" s="24"/>
      <c r="C25" s="12">
        <f>C23/C17</f>
        <v>0.13490993178882363</v>
      </c>
      <c r="D25" s="12">
        <f>D23/D17</f>
        <v>0.2265554712488565</v>
      </c>
    </row>
    <row r="26" spans="2:4" x14ac:dyDescent="0.25">
      <c r="B26" s="3"/>
    </row>
    <row r="27" spans="2:4" x14ac:dyDescent="0.25">
      <c r="B27" s="21" t="s">
        <v>14</v>
      </c>
    </row>
    <row r="28" spans="2:4" x14ac:dyDescent="0.25">
      <c r="B28" s="21" t="s">
        <v>15</v>
      </c>
    </row>
    <row r="29" spans="2:4" x14ac:dyDescent="0.25">
      <c r="B29" s="21" t="s">
        <v>16</v>
      </c>
    </row>
    <row r="30" spans="2:4" x14ac:dyDescent="0.25">
      <c r="B30" s="21" t="s">
        <v>13</v>
      </c>
    </row>
  </sheetData>
  <mergeCells count="6">
    <mergeCell ref="B24:B25"/>
    <mergeCell ref="A11:D11"/>
    <mergeCell ref="A9:D9"/>
    <mergeCell ref="A7:D7"/>
    <mergeCell ref="B19:B21"/>
    <mergeCell ref="B22:B2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Cont 02</cp:lastModifiedBy>
  <cp:lastPrinted>2014-05-20T16:45:43Z</cp:lastPrinted>
  <dcterms:created xsi:type="dcterms:W3CDTF">2012-09-25T13:54:40Z</dcterms:created>
  <dcterms:modified xsi:type="dcterms:W3CDTF">2019-01-21T17:08:45Z</dcterms:modified>
</cp:coreProperties>
</file>